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 Men - WOMEN" sheetId="2" r:id="rId1"/>
  </sheets>
  <calcPr calcId="152511"/>
</workbook>
</file>

<file path=xl/calcChain.xml><?xml version="1.0" encoding="utf-8"?>
<calcChain xmlns="http://schemas.openxmlformats.org/spreadsheetml/2006/main">
  <c r="AB4" i="2" l="1"/>
  <c r="Y2" i="2"/>
  <c r="AB5" i="2"/>
  <c r="AB2" i="2" s="1"/>
  <c r="AA2" i="2" s="1"/>
  <c r="AB6" i="2"/>
  <c r="AB7" i="2"/>
  <c r="AB8" i="2"/>
  <c r="AB9" i="2"/>
  <c r="AB10" i="2"/>
</calcChain>
</file>

<file path=xl/sharedStrings.xml><?xml version="1.0" encoding="utf-8"?>
<sst xmlns="http://schemas.openxmlformats.org/spreadsheetml/2006/main" count="97" uniqueCount="59">
  <si>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</si>
  <si>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</si>
  <si>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</si>
  <si>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</si>
  <si>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</si>
  <si>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</si>
  <si>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</si>
  <si>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</si>
  <si>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</si>
  <si>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</si>
  <si>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</si>
  <si>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</si>
  <si>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</si>
  <si>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 xml:space="preserve">Gender </t>
  </si>
  <si>
    <t>RRP</t>
  </si>
  <si>
    <t>107297-02</t>
  </si>
  <si>
    <t>372605-01</t>
  </si>
  <si>
    <t>380810-02</t>
  </si>
  <si>
    <t>381183-01</t>
  </si>
  <si>
    <t>381183-02</t>
  </si>
  <si>
    <t>381183-03</t>
  </si>
  <si>
    <t>386269-04</t>
  </si>
  <si>
    <t>PUMA  SOLARSMASH RCT</t>
  </si>
  <si>
    <t>PUMA  UP</t>
  </si>
  <si>
    <t>PUMA  Puma Caven</t>
  </si>
  <si>
    <t>PUMA  Suede Bloc</t>
  </si>
  <si>
    <t>PUMA All-Day Active</t>
  </si>
  <si>
    <t>Men</t>
  </si>
  <si>
    <t>PUMA</t>
  </si>
  <si>
    <t>UK SIZE</t>
  </si>
  <si>
    <t>QTY</t>
  </si>
  <si>
    <t>PIC</t>
  </si>
  <si>
    <t>Brand</t>
  </si>
  <si>
    <t>Name</t>
  </si>
  <si>
    <t>SKU</t>
  </si>
  <si>
    <t>WHS</t>
  </si>
  <si>
    <t>3</t>
  </si>
  <si>
    <t>3.5</t>
  </si>
  <si>
    <t>4</t>
  </si>
  <si>
    <t>4.5</t>
  </si>
  <si>
    <t>5</t>
  </si>
  <si>
    <t>5.5</t>
  </si>
  <si>
    <t>Women</t>
  </si>
  <si>
    <t>367732-03</t>
  </si>
  <si>
    <t>Classic Suede Bow</t>
  </si>
  <si>
    <t>367732-01</t>
  </si>
  <si>
    <t>367317-03</t>
  </si>
  <si>
    <t>367317-01</t>
  </si>
  <si>
    <t>367021-04</t>
  </si>
  <si>
    <t>Classic Suede Platform</t>
  </si>
  <si>
    <t>367021-03</t>
  </si>
  <si>
    <t>365985-01</t>
  </si>
  <si>
    <t>Classic Basket Heart Leopard</t>
  </si>
  <si>
    <t>365463-01</t>
  </si>
  <si>
    <t>Classic Basket Heart Copper</t>
  </si>
  <si>
    <t>364082-07</t>
  </si>
  <si>
    <t>Classic Suede Basket Heart</t>
  </si>
  <si>
    <t>363371-01</t>
  </si>
  <si>
    <t>RRP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</si>
</sst>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;@"/>
    <numFmt numFmtId="165" formatCode="_-[$€-2]\ * #,##0.00_-;\-[$€-2]\ * #,##0.00_-;_-[$€-2]\ * &quot;-&quot;??_-;_-@_-"/>
    <numFmt numFmtId="166" formatCode="#,##0.00\ &quot;€&quot;"/>
  </numFmts>
  <fonts count="6">
    <font>
      <sz val="11"/>
      <color theme="1"/>
      <name val="Aptos Narrow"/>
      <family val="2"/>
    </font>
    <font>
      <sz val="11"/>
      <color indexed="8"/>
      <name val="Aptos Narrow"/>
      <family val="2"/>
    </font>
    <font>
      <sz val="9"/>
      <name val="Aptos Narrow"/>
      <family val="2"/>
    </font>
    <font>
      <b/>
      <sz val="9"/>
      <name val="Aptos Narrow"/>
      <family val="2"/>
    </font>
    <font>
      <sz val="9"/>
      <color indexed="8"/>
      <name val="Aptos Narrow"/>
      <family val="2"/>
    </font>
    <font>
      <b/>
      <sz val="9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0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165" fontId="5" fillId="0" borderId="1" xfId="0" applyNumberFormat="1" applyFont="1" applyBorder="1"/>
    <xf numFmtId="165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165" fontId="5" fillId="2" borderId="0" xfId="0" applyNumberFormat="1" applyFont="1" applyFill="1"/>
    <xf numFmtId="0" fontId="5" fillId="2" borderId="0" xfId="0" applyFont="1" applyFill="1"/>
    <xf numFmtId="166" fontId="5" fillId="0" borderId="0" xfId="1" applyNumberFormat="1" applyFont="1" applyFill="1"/>
    <xf numFmtId="164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114300</xdr:rowOff>
    </xdr:from>
    <xdr:to>
      <xdr:col>0</xdr:col>
      <xdr:colOff>1114425</xdr:colOff>
      <xdr:row>7</xdr:row>
      <xdr:rowOff>647700</xdr:rowOff>
    </xdr:to>
    <xdr:pic>
      <xdr:nvPicPr>
        <xdr:cNvPr id="1025" name="Picture 1" descr="Мужские кроссовки Puma Solarsmash RCT 107297-02 41 Белые (4065452697655) –  в интернет-магазине ROZETKA | Купить в Украине: Киеве, Харькове, Днепре,  Одессе, Запорожье, Львове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52667"/>
        <a:stretch>
          <a:fillRect/>
        </a:stretch>
      </xdr:blipFill>
      <xdr:spPr bwMode="auto">
        <a:xfrm>
          <a:off x="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1114425</xdr:colOff>
      <xdr:row>8</xdr:row>
      <xdr:rowOff>742950</xdr:rowOff>
    </xdr:to>
    <xdr:pic>
      <xdr:nvPicPr>
        <xdr:cNvPr id="1026" name="Picture 3" descr="PUMA Herren Schuhe PUMA UP Casual Fitness Täglich | eBa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72000"/>
          <a:ext cx="1114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85725</xdr:rowOff>
    </xdr:from>
    <xdr:to>
      <xdr:col>0</xdr:col>
      <xdr:colOff>1104900</xdr:colOff>
      <xdr:row>9</xdr:row>
      <xdr:rowOff>647700</xdr:rowOff>
    </xdr:to>
    <xdr:pic>
      <xdr:nvPicPr>
        <xdr:cNvPr id="1027" name="Picture 5" descr="Mens PUMA CAVEN White Black 380810-02 Shoes | eBa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53333" r="6444"/>
        <a:stretch>
          <a:fillRect/>
        </a:stretch>
      </xdr:blipFill>
      <xdr:spPr bwMode="auto">
        <a:xfrm>
          <a:off x="0" y="5410200"/>
          <a:ext cx="1104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152400</xdr:rowOff>
    </xdr:from>
    <xdr:to>
      <xdr:col>0</xdr:col>
      <xdr:colOff>1076325</xdr:colOff>
      <xdr:row>3</xdr:row>
      <xdr:rowOff>581025</xdr:rowOff>
    </xdr:to>
    <xdr:pic>
      <xdr:nvPicPr>
        <xdr:cNvPr id="1028" name="Picture 6" descr="Giày Puma Suede Bloc Trainers 381183-01 - Authentic-Shoe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962025"/>
          <a:ext cx="10763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0</xdr:col>
      <xdr:colOff>1104900</xdr:colOff>
      <xdr:row>4</xdr:row>
      <xdr:rowOff>581025</xdr:rowOff>
    </xdr:to>
    <xdr:pic>
      <xdr:nvPicPr>
        <xdr:cNvPr id="1029" name="Picture 7" descr="Sneakers Puma Suede Bloc 381183 02 Schwarz | eschuhe.d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48222"/>
        <a:stretch>
          <a:fillRect/>
        </a:stretch>
      </xdr:blipFill>
      <xdr:spPr bwMode="auto">
        <a:xfrm>
          <a:off x="0" y="1581150"/>
          <a:ext cx="11049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104775</xdr:rowOff>
    </xdr:from>
    <xdr:to>
      <xdr:col>0</xdr:col>
      <xdr:colOff>1095375</xdr:colOff>
      <xdr:row>5</xdr:row>
      <xdr:rowOff>571500</xdr:rowOff>
    </xdr:to>
    <xdr:pic>
      <xdr:nvPicPr>
        <xdr:cNvPr id="1030" name="Picture 9" descr="PUMA Unisex Suede Bloc Leichtathletik-Schuh, Schwarz Black Paradise Pink,  44 EU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419350"/>
          <a:ext cx="10953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85725</xdr:rowOff>
    </xdr:from>
    <xdr:to>
      <xdr:col>0</xdr:col>
      <xdr:colOff>1057275</xdr:colOff>
      <xdr:row>6</xdr:row>
      <xdr:rowOff>552450</xdr:rowOff>
    </xdr:to>
    <xdr:pic>
      <xdr:nvPicPr>
        <xdr:cNvPr id="1031" name="Picture 11" descr="Buy All-Day Active 'White Black' - 386269 04 | GOAT D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3152775"/>
          <a:ext cx="10572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104775</xdr:rowOff>
    </xdr:from>
    <xdr:to>
      <xdr:col>0</xdr:col>
      <xdr:colOff>1095375</xdr:colOff>
      <xdr:row>10</xdr:row>
      <xdr:rowOff>619125</xdr:rowOff>
    </xdr:to>
    <xdr:pic>
      <xdr:nvPicPr>
        <xdr:cNvPr id="1032" name="Picture 28" descr="Amazon.co.jp: プーマ PUMA スウェード BOW バーシティ ハート リボン ウィメンズ レディース スニーカー シューズ ホワイト  367732-03 25.0ｃｍ : ファッション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6181725"/>
          <a:ext cx="1095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85725</xdr:rowOff>
    </xdr:from>
    <xdr:to>
      <xdr:col>1</xdr:col>
      <xdr:colOff>0</xdr:colOff>
      <xdr:row>11</xdr:row>
      <xdr:rowOff>552450</xdr:rowOff>
    </xdr:to>
    <xdr:pic>
      <xdr:nvPicPr>
        <xdr:cNvPr id="1033" name="Picture 29" descr="Puma Sued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905625"/>
          <a:ext cx="12382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76200</xdr:rowOff>
    </xdr:from>
    <xdr:to>
      <xdr:col>0</xdr:col>
      <xdr:colOff>1076325</xdr:colOff>
      <xdr:row>12</xdr:row>
      <xdr:rowOff>552450</xdr:rowOff>
    </xdr:to>
    <xdr:pic>
      <xdr:nvPicPr>
        <xdr:cNvPr id="1034" name="Picture 30" descr="Puma suede 2025 bow whit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7639050"/>
          <a:ext cx="1076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66675</xdr:rowOff>
    </xdr:from>
    <xdr:to>
      <xdr:col>0</xdr:col>
      <xdr:colOff>1076325</xdr:colOff>
      <xdr:row>13</xdr:row>
      <xdr:rowOff>542925</xdr:rowOff>
    </xdr:to>
    <xdr:pic>
      <xdr:nvPicPr>
        <xdr:cNvPr id="1035" name="Picture 31" descr="Buy Wmns Suede Bow 'Shell Pink' - 367317 01 | GOA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372475"/>
          <a:ext cx="1076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66675</xdr:rowOff>
    </xdr:from>
    <xdr:to>
      <xdr:col>0</xdr:col>
      <xdr:colOff>1047750</xdr:colOff>
      <xdr:row>14</xdr:row>
      <xdr:rowOff>561975</xdr:rowOff>
    </xdr:to>
    <xdr:pic>
      <xdr:nvPicPr>
        <xdr:cNvPr id="1036" name="Picture 32" descr="Buy Wmns Platform Kiss Velvet 'Lavender Lustre' - 367021 04 | GOAT NL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9115425"/>
          <a:ext cx="1047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85725</xdr:rowOff>
    </xdr:from>
    <xdr:to>
      <xdr:col>0</xdr:col>
      <xdr:colOff>1047750</xdr:colOff>
      <xdr:row>15</xdr:row>
      <xdr:rowOff>552450</xdr:rowOff>
    </xdr:to>
    <xdr:pic>
      <xdr:nvPicPr>
        <xdr:cNvPr id="1037" name="Picture 33" descr="PUMA Platform Kiss 367021 03 Women's Velvet Lace Up Trainers Purple,  Burgundy : Amazon.com.be: Fashio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9877425"/>
          <a:ext cx="1047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16</xdr:row>
      <xdr:rowOff>19050</xdr:rowOff>
    </xdr:from>
    <xdr:to>
      <xdr:col>0</xdr:col>
      <xdr:colOff>904875</xdr:colOff>
      <xdr:row>16</xdr:row>
      <xdr:rowOff>723900</xdr:rowOff>
    </xdr:to>
    <xdr:pic>
      <xdr:nvPicPr>
        <xdr:cNvPr id="1038" name="Picture 34" descr="Puma Suede Heart Leopard Leather Low Lace Up Womens Trainers 365985 01 |  eBa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1055370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95250</xdr:rowOff>
    </xdr:from>
    <xdr:to>
      <xdr:col>0</xdr:col>
      <xdr:colOff>990600</xdr:colOff>
      <xdr:row>17</xdr:row>
      <xdr:rowOff>561975</xdr:rowOff>
    </xdr:to>
    <xdr:pic>
      <xdr:nvPicPr>
        <xdr:cNvPr id="1039" name="Picture 35" descr="PUMA Basket Heart Copper 'Copper Retro' - 365463-01 | Solesense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1372850"/>
          <a:ext cx="990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95250</xdr:rowOff>
    </xdr:from>
    <xdr:to>
      <xdr:col>0</xdr:col>
      <xdr:colOff>1028700</xdr:colOff>
      <xdr:row>18</xdr:row>
      <xdr:rowOff>666750</xdr:rowOff>
    </xdr:to>
    <xdr:pic>
      <xdr:nvPicPr>
        <xdr:cNvPr id="1040" name="Picture 36" descr="Puma Basket Heart Damen Sneaker 364082-07 - Wo kaufen? Verfügbarkeit &amp;  Preise bei idealo.de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18161" b="16595"/>
        <a:stretch>
          <a:fillRect/>
        </a:stretch>
      </xdr:blipFill>
      <xdr:spPr bwMode="auto">
        <a:xfrm>
          <a:off x="0" y="12115800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66675</xdr:rowOff>
    </xdr:from>
    <xdr:to>
      <xdr:col>0</xdr:col>
      <xdr:colOff>1000125</xdr:colOff>
      <xdr:row>19</xdr:row>
      <xdr:rowOff>666750</xdr:rowOff>
    </xdr:to>
    <xdr:pic>
      <xdr:nvPicPr>
        <xdr:cNvPr id="1041" name="Picture 37" descr="Puma Basket Heart Blue Puma Sneakers 363371-0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9948" b="19159"/>
        <a:stretch>
          <a:fillRect/>
        </a:stretch>
      </xdr:blipFill>
      <xdr:spPr bwMode="auto">
        <a:xfrm>
          <a:off x="0" y="12830175"/>
          <a:ext cx="1000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1"/>
  <sheetViews>
    <sheetView tabSelected="1" zoomScale="90" zoomScaleNormal="90" workbookViewId="0">
      <pane ySplit="3" topLeftCell="A4" activePane="bottomLeft" state="frozenSplit"/>
      <selection activeCell="Z1" sqref="Z1"/>
      <selection pane="bottomLeft" activeCell="AF5" sqref="AF5"/>
    </sheetView>
  </sheetViews>
  <sheetFormatPr defaultColWidth="8.75" defaultRowHeight="12"/>
  <cols>
    <col min="1" max="1" width="16.25" style="9" customWidth="1"/>
    <col min="2" max="2" width="9.875" style="9" customWidth="1"/>
    <col min="3" max="3" width="8.125" style="9" bestFit="1" customWidth="1"/>
    <col min="4" max="4" width="13.25" style="9" customWidth="1"/>
    <col min="5" max="5" width="18.25" style="9" customWidth="1"/>
    <col min="6" max="11" width="5.125" style="9" customWidth="1"/>
    <col min="12" max="12" width="7.375" style="9" customWidth="1"/>
    <col min="13" max="14" width="4" style="9" bestFit="1" customWidth="1"/>
    <col min="15" max="19" width="5.125" style="9" bestFit="1" customWidth="1"/>
    <col min="20" max="20" width="4" style="9" bestFit="1" customWidth="1"/>
    <col min="21" max="21" width="4.5" style="9" bestFit="1" customWidth="1"/>
    <col min="22" max="22" width="4" style="9" bestFit="1" customWidth="1"/>
    <col min="23" max="23" width="4.5" style="9" bestFit="1" customWidth="1"/>
    <col min="24" max="24" width="4" style="9" bestFit="1" customWidth="1"/>
    <col min="25" max="25" width="9.75" style="3" customWidth="1"/>
    <col min="26" max="26" width="9.75" style="13" customWidth="1"/>
    <col min="27" max="27" width="10.375" style="13" bestFit="1" customWidth="1"/>
    <col min="28" max="28" width="12.25" style="13" customWidth="1"/>
    <col min="29" max="29" width="9.375" style="9" bestFit="1" customWidth="1"/>
    <col min="30" max="16384" width="8.75" style="9"/>
  </cols>
  <sheetData>
    <row r="2" spans="1:30" s="3" customFormat="1" ht="2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1" t="s">
        <v>29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">
        <f>SUM(Y4:Y20)</f>
        <v>21172</v>
      </c>
      <c r="Z2" s="2"/>
      <c r="AA2" s="2">
        <f>AB2/Y2</f>
        <v>95.224825240884186</v>
      </c>
      <c r="AB2" s="2">
        <f>SUM(AB4:AB20)</f>
        <v>2016100</v>
      </c>
      <c r="AC2" s="20"/>
    </row>
    <row r="3" spans="1:30" s="19" customFormat="1" ht="28.15" customHeight="1">
      <c r="A3" s="14" t="s">
        <v>31</v>
      </c>
      <c r="B3" s="14" t="s">
        <v>32</v>
      </c>
      <c r="C3" s="14" t="s">
        <v>13</v>
      </c>
      <c r="D3" s="14" t="s">
        <v>33</v>
      </c>
      <c r="E3" s="14" t="s">
        <v>34</v>
      </c>
      <c r="F3" s="14" t="s">
        <v>36</v>
      </c>
      <c r="G3" s="14" t="s">
        <v>37</v>
      </c>
      <c r="H3" s="14" t="s">
        <v>38</v>
      </c>
      <c r="I3" s="14" t="s">
        <v>39</v>
      </c>
      <c r="J3" s="14" t="s">
        <v>40</v>
      </c>
      <c r="K3" s="14" t="s">
        <v>41</v>
      </c>
      <c r="L3" s="15" t="s">
        <v>0</v>
      </c>
      <c r="M3" s="15" t="s">
        <v>1</v>
      </c>
      <c r="N3" s="15" t="s">
        <v>2</v>
      </c>
      <c r="O3" s="15" t="s">
        <v>3</v>
      </c>
      <c r="P3" s="15" t="s">
        <v>4</v>
      </c>
      <c r="Q3" s="15" t="s">
        <v>5</v>
      </c>
      <c r="R3" s="15" t="s">
        <v>6</v>
      </c>
      <c r="S3" s="15" t="s">
        <v>7</v>
      </c>
      <c r="T3" s="15" t="s">
        <v>8</v>
      </c>
      <c r="U3" s="15" t="s">
        <v>9</v>
      </c>
      <c r="V3" s="15" t="s">
        <v>10</v>
      </c>
      <c r="W3" s="15" t="s">
        <v>11</v>
      </c>
      <c r="X3" s="15" t="s">
        <v>12</v>
      </c>
      <c r="Y3" s="15" t="s">
        <v>30</v>
      </c>
      <c r="Z3" s="16" t="s">
        <v>35</v>
      </c>
      <c r="AA3" s="16" t="s">
        <v>14</v>
      </c>
      <c r="AB3" s="16" t="s">
        <v>58</v>
      </c>
      <c r="AC3" s="17"/>
      <c r="AD3" s="18"/>
    </row>
    <row r="4" spans="1:30" ht="59.85" customHeight="1">
      <c r="A4" s="5"/>
      <c r="B4" s="6" t="s">
        <v>28</v>
      </c>
      <c r="C4" s="6" t="s">
        <v>27</v>
      </c>
      <c r="D4" s="6" t="s">
        <v>25</v>
      </c>
      <c r="E4" s="6" t="s">
        <v>18</v>
      </c>
      <c r="F4" s="6"/>
      <c r="G4" s="6"/>
      <c r="H4" s="6"/>
      <c r="I4" s="6"/>
      <c r="J4" s="6"/>
      <c r="K4" s="6"/>
      <c r="L4" s="6">
        <v>114</v>
      </c>
      <c r="M4" s="6">
        <v>70</v>
      </c>
      <c r="N4" s="6">
        <v>184</v>
      </c>
      <c r="O4" s="6">
        <v>299</v>
      </c>
      <c r="P4" s="6">
        <v>39</v>
      </c>
      <c r="Q4" s="6">
        <v>13</v>
      </c>
      <c r="R4" s="6">
        <v>53</v>
      </c>
      <c r="S4" s="6">
        <v>1</v>
      </c>
      <c r="T4" s="6">
        <v>7</v>
      </c>
      <c r="U4" s="6">
        <v>0</v>
      </c>
      <c r="V4" s="6">
        <v>139</v>
      </c>
      <c r="W4" s="6">
        <v>0</v>
      </c>
      <c r="X4" s="6">
        <v>33</v>
      </c>
      <c r="Y4" s="7">
        <v>953</v>
      </c>
      <c r="Z4" s="4">
        <v>50</v>
      </c>
      <c r="AA4" s="4">
        <v>100</v>
      </c>
      <c r="AB4" s="4">
        <f>AA4*Y4</f>
        <v>95300</v>
      </c>
      <c r="AC4" s="8"/>
    </row>
    <row r="5" spans="1:30" ht="59.85" customHeight="1">
      <c r="A5" s="5"/>
      <c r="B5" s="6" t="s">
        <v>28</v>
      </c>
      <c r="C5" s="6" t="s">
        <v>27</v>
      </c>
      <c r="D5" s="6" t="s">
        <v>25</v>
      </c>
      <c r="E5" s="6" t="s">
        <v>19</v>
      </c>
      <c r="F5" s="6"/>
      <c r="G5" s="6"/>
      <c r="H5" s="6"/>
      <c r="I5" s="6"/>
      <c r="J5" s="6"/>
      <c r="K5" s="6"/>
      <c r="L5" s="6">
        <v>35</v>
      </c>
      <c r="M5" s="6">
        <v>19</v>
      </c>
      <c r="N5" s="6">
        <v>58</v>
      </c>
      <c r="O5" s="6">
        <v>90</v>
      </c>
      <c r="P5" s="6">
        <v>105</v>
      </c>
      <c r="Q5" s="6">
        <v>97</v>
      </c>
      <c r="R5" s="6">
        <v>104</v>
      </c>
      <c r="S5" s="6">
        <v>86</v>
      </c>
      <c r="T5" s="6">
        <v>91</v>
      </c>
      <c r="U5" s="6">
        <v>2</v>
      </c>
      <c r="V5" s="6">
        <v>33</v>
      </c>
      <c r="W5" s="6">
        <v>0</v>
      </c>
      <c r="X5" s="6">
        <v>5</v>
      </c>
      <c r="Y5" s="7">
        <v>726</v>
      </c>
      <c r="Z5" s="4">
        <v>50</v>
      </c>
      <c r="AA5" s="4">
        <v>100</v>
      </c>
      <c r="AB5" s="4">
        <f t="shared" ref="AB5:AB10" si="0">AA5*Y5</f>
        <v>72600</v>
      </c>
      <c r="AC5" s="8"/>
    </row>
    <row r="6" spans="1:30" ht="59.85" customHeight="1">
      <c r="A6" s="5"/>
      <c r="B6" s="6" t="s">
        <v>28</v>
      </c>
      <c r="C6" s="6" t="s">
        <v>27</v>
      </c>
      <c r="D6" s="6" t="s">
        <v>25</v>
      </c>
      <c r="E6" s="6" t="s">
        <v>20</v>
      </c>
      <c r="F6" s="6"/>
      <c r="G6" s="6"/>
      <c r="H6" s="6"/>
      <c r="I6" s="6"/>
      <c r="J6" s="6"/>
      <c r="K6" s="6"/>
      <c r="L6" s="6">
        <v>103</v>
      </c>
      <c r="M6" s="6">
        <v>60</v>
      </c>
      <c r="N6" s="6">
        <v>169</v>
      </c>
      <c r="O6" s="6">
        <v>267</v>
      </c>
      <c r="P6" s="6">
        <v>305</v>
      </c>
      <c r="Q6" s="6">
        <v>281</v>
      </c>
      <c r="R6" s="6">
        <v>330</v>
      </c>
      <c r="S6" s="6">
        <v>296</v>
      </c>
      <c r="T6" s="6">
        <v>265</v>
      </c>
      <c r="U6" s="6">
        <v>0</v>
      </c>
      <c r="V6" s="6">
        <v>126</v>
      </c>
      <c r="W6" s="6">
        <v>0</v>
      </c>
      <c r="X6" s="6">
        <v>35</v>
      </c>
      <c r="Y6" s="7">
        <v>2237</v>
      </c>
      <c r="Z6" s="4">
        <v>50</v>
      </c>
      <c r="AA6" s="4">
        <v>100</v>
      </c>
      <c r="AB6" s="4">
        <f t="shared" si="0"/>
        <v>223700</v>
      </c>
      <c r="AC6" s="8"/>
    </row>
    <row r="7" spans="1:30" ht="59.85" customHeight="1">
      <c r="A7" s="5"/>
      <c r="B7" s="6" t="s">
        <v>28</v>
      </c>
      <c r="C7" s="6" t="s">
        <v>27</v>
      </c>
      <c r="D7" s="6" t="s">
        <v>26</v>
      </c>
      <c r="E7" s="6" t="s">
        <v>21</v>
      </c>
      <c r="F7" s="6"/>
      <c r="G7" s="6"/>
      <c r="H7" s="6"/>
      <c r="I7" s="6"/>
      <c r="J7" s="6"/>
      <c r="K7" s="6"/>
      <c r="L7" s="6">
        <v>0</v>
      </c>
      <c r="M7" s="6">
        <v>9</v>
      </c>
      <c r="N7" s="6">
        <v>0</v>
      </c>
      <c r="O7" s="6">
        <v>12</v>
      </c>
      <c r="P7" s="6">
        <v>14</v>
      </c>
      <c r="Q7" s="6">
        <v>402</v>
      </c>
      <c r="R7" s="6">
        <v>13</v>
      </c>
      <c r="S7" s="6">
        <v>10</v>
      </c>
      <c r="T7" s="6">
        <v>0</v>
      </c>
      <c r="U7" s="6">
        <v>6</v>
      </c>
      <c r="V7" s="6">
        <v>0</v>
      </c>
      <c r="W7" s="6">
        <v>0</v>
      </c>
      <c r="X7" s="6">
        <v>0</v>
      </c>
      <c r="Y7" s="7">
        <v>466</v>
      </c>
      <c r="Z7" s="4">
        <v>37.5</v>
      </c>
      <c r="AA7" s="4">
        <v>75</v>
      </c>
      <c r="AB7" s="4">
        <f t="shared" si="0"/>
        <v>34950</v>
      </c>
      <c r="AC7" s="8"/>
    </row>
    <row r="8" spans="1:30" ht="59.85" customHeight="1">
      <c r="A8" s="5"/>
      <c r="B8" s="6" t="s">
        <v>28</v>
      </c>
      <c r="C8" s="6" t="s">
        <v>27</v>
      </c>
      <c r="D8" s="6" t="s">
        <v>22</v>
      </c>
      <c r="E8" s="6" t="s">
        <v>15</v>
      </c>
      <c r="F8" s="6"/>
      <c r="G8" s="6"/>
      <c r="H8" s="6"/>
      <c r="I8" s="6"/>
      <c r="J8" s="6"/>
      <c r="K8" s="6"/>
      <c r="L8" s="6">
        <v>70</v>
      </c>
      <c r="M8" s="6">
        <v>115</v>
      </c>
      <c r="N8" s="6">
        <v>59</v>
      </c>
      <c r="O8" s="6">
        <v>237</v>
      </c>
      <c r="P8" s="6">
        <v>336</v>
      </c>
      <c r="Q8" s="6">
        <v>139</v>
      </c>
      <c r="R8" s="6">
        <v>377</v>
      </c>
      <c r="S8" s="6">
        <v>224</v>
      </c>
      <c r="T8" s="6">
        <v>126</v>
      </c>
      <c r="U8" s="6">
        <v>133</v>
      </c>
      <c r="V8" s="6">
        <v>45</v>
      </c>
      <c r="W8" s="6">
        <v>28</v>
      </c>
      <c r="X8" s="6">
        <v>31</v>
      </c>
      <c r="Y8" s="7">
        <v>1921</v>
      </c>
      <c r="Z8" s="4">
        <v>37.5</v>
      </c>
      <c r="AA8" s="4">
        <v>75</v>
      </c>
      <c r="AB8" s="4">
        <f t="shared" si="0"/>
        <v>144075</v>
      </c>
      <c r="AC8" s="8"/>
    </row>
    <row r="9" spans="1:30" ht="59.85" customHeight="1">
      <c r="A9" s="5"/>
      <c r="B9" s="6" t="s">
        <v>28</v>
      </c>
      <c r="C9" s="6" t="s">
        <v>27</v>
      </c>
      <c r="D9" s="6" t="s">
        <v>23</v>
      </c>
      <c r="E9" s="6" t="s">
        <v>16</v>
      </c>
      <c r="F9" s="6"/>
      <c r="G9" s="6"/>
      <c r="H9" s="6"/>
      <c r="I9" s="6"/>
      <c r="J9" s="6"/>
      <c r="K9" s="6"/>
      <c r="L9" s="6">
        <v>0</v>
      </c>
      <c r="M9" s="6">
        <v>3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574</v>
      </c>
      <c r="T9" s="6">
        <v>0</v>
      </c>
      <c r="U9" s="6">
        <v>506</v>
      </c>
      <c r="V9" s="6">
        <v>0</v>
      </c>
      <c r="W9" s="6">
        <v>0</v>
      </c>
      <c r="X9" s="6">
        <v>0</v>
      </c>
      <c r="Y9" s="7">
        <v>1084</v>
      </c>
      <c r="Z9" s="4">
        <v>37.5</v>
      </c>
      <c r="AA9" s="4">
        <v>75</v>
      </c>
      <c r="AB9" s="4">
        <f t="shared" si="0"/>
        <v>81300</v>
      </c>
      <c r="AC9" s="8"/>
    </row>
    <row r="10" spans="1:30" ht="59.85" customHeight="1">
      <c r="A10" s="5"/>
      <c r="B10" s="6" t="s">
        <v>28</v>
      </c>
      <c r="C10" s="6" t="s">
        <v>27</v>
      </c>
      <c r="D10" s="6" t="s">
        <v>24</v>
      </c>
      <c r="E10" s="6" t="s">
        <v>17</v>
      </c>
      <c r="F10" s="6"/>
      <c r="G10" s="6"/>
      <c r="H10" s="6"/>
      <c r="I10" s="6"/>
      <c r="J10" s="6"/>
      <c r="K10" s="6"/>
      <c r="L10" s="6">
        <v>32</v>
      </c>
      <c r="M10" s="6">
        <v>51</v>
      </c>
      <c r="N10" s="6">
        <v>0</v>
      </c>
      <c r="O10" s="6">
        <v>80</v>
      </c>
      <c r="P10" s="6">
        <v>124</v>
      </c>
      <c r="Q10" s="6">
        <v>0</v>
      </c>
      <c r="R10" s="6">
        <v>111</v>
      </c>
      <c r="S10" s="6">
        <v>69</v>
      </c>
      <c r="T10" s="6">
        <v>0</v>
      </c>
      <c r="U10" s="6">
        <v>46</v>
      </c>
      <c r="V10" s="6">
        <v>20</v>
      </c>
      <c r="W10" s="6">
        <v>0</v>
      </c>
      <c r="X10" s="6">
        <v>40</v>
      </c>
      <c r="Y10" s="7">
        <v>573</v>
      </c>
      <c r="Z10" s="4">
        <v>37.5</v>
      </c>
      <c r="AA10" s="4">
        <v>75</v>
      </c>
      <c r="AB10" s="4">
        <f t="shared" si="0"/>
        <v>42975</v>
      </c>
      <c r="AC10" s="8"/>
    </row>
    <row r="11" spans="1:30" ht="58.5" customHeight="1">
      <c r="A11" s="10"/>
      <c r="B11" s="10" t="s">
        <v>28</v>
      </c>
      <c r="C11" s="10" t="s">
        <v>42</v>
      </c>
      <c r="D11" s="10" t="s">
        <v>44</v>
      </c>
      <c r="E11" s="10" t="s">
        <v>43</v>
      </c>
      <c r="F11" s="10">
        <v>0</v>
      </c>
      <c r="G11" s="10">
        <v>0</v>
      </c>
      <c r="H11" s="10">
        <v>87</v>
      </c>
      <c r="I11" s="10">
        <v>110</v>
      </c>
      <c r="J11" s="10">
        <v>54</v>
      </c>
      <c r="K11" s="10">
        <v>27</v>
      </c>
      <c r="L11" s="10">
        <v>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/>
      <c r="S11" s="10"/>
      <c r="T11" s="10"/>
      <c r="U11" s="10"/>
      <c r="V11" s="10"/>
      <c r="W11" s="10"/>
      <c r="X11" s="10"/>
      <c r="Y11" s="11">
        <v>281</v>
      </c>
      <c r="Z11" s="12">
        <v>50</v>
      </c>
      <c r="AA11" s="12">
        <v>100</v>
      </c>
      <c r="AB11" s="12">
        <v>28100</v>
      </c>
      <c r="AC11" s="8"/>
    </row>
    <row r="12" spans="1:30" ht="58.5" customHeight="1">
      <c r="A12" s="10"/>
      <c r="B12" s="10" t="s">
        <v>28</v>
      </c>
      <c r="C12" s="10" t="s">
        <v>42</v>
      </c>
      <c r="D12" s="10" t="s">
        <v>44</v>
      </c>
      <c r="E12" s="10" t="s">
        <v>45</v>
      </c>
      <c r="F12" s="10">
        <v>0</v>
      </c>
      <c r="G12" s="10">
        <v>0</v>
      </c>
      <c r="H12" s="10">
        <v>214</v>
      </c>
      <c r="I12" s="10">
        <v>387</v>
      </c>
      <c r="J12" s="10">
        <v>204</v>
      </c>
      <c r="K12" s="10">
        <v>341</v>
      </c>
      <c r="L12" s="10">
        <v>179</v>
      </c>
      <c r="M12" s="10">
        <v>185</v>
      </c>
      <c r="N12" s="10">
        <v>6</v>
      </c>
      <c r="O12" s="10">
        <v>0</v>
      </c>
      <c r="P12" s="10">
        <v>0</v>
      </c>
      <c r="Q12" s="10">
        <v>0</v>
      </c>
      <c r="R12" s="10"/>
      <c r="S12" s="10"/>
      <c r="T12" s="10"/>
      <c r="U12" s="10"/>
      <c r="V12" s="10"/>
      <c r="W12" s="10"/>
      <c r="X12" s="10"/>
      <c r="Y12" s="11">
        <v>1516</v>
      </c>
      <c r="Z12" s="12">
        <v>50</v>
      </c>
      <c r="AA12" s="12">
        <v>100</v>
      </c>
      <c r="AB12" s="12">
        <v>151600</v>
      </c>
      <c r="AC12" s="8"/>
    </row>
    <row r="13" spans="1:30" ht="58.5" customHeight="1">
      <c r="A13" s="10"/>
      <c r="B13" s="10" t="s">
        <v>28</v>
      </c>
      <c r="C13" s="10" t="s">
        <v>42</v>
      </c>
      <c r="D13" s="10" t="s">
        <v>44</v>
      </c>
      <c r="E13" s="10" t="s">
        <v>46</v>
      </c>
      <c r="F13" s="10">
        <v>0</v>
      </c>
      <c r="G13" s="10">
        <v>0</v>
      </c>
      <c r="H13" s="10">
        <v>231</v>
      </c>
      <c r="I13" s="10">
        <v>376</v>
      </c>
      <c r="J13" s="10">
        <v>396</v>
      </c>
      <c r="K13" s="10">
        <v>354</v>
      </c>
      <c r="L13" s="10">
        <v>408</v>
      </c>
      <c r="M13" s="10">
        <v>197</v>
      </c>
      <c r="N13" s="10">
        <v>76</v>
      </c>
      <c r="O13" s="10">
        <v>98</v>
      </c>
      <c r="P13" s="10">
        <v>115</v>
      </c>
      <c r="Q13" s="10">
        <v>0</v>
      </c>
      <c r="R13" s="10"/>
      <c r="S13" s="10"/>
      <c r="T13" s="10"/>
      <c r="U13" s="10"/>
      <c r="V13" s="10"/>
      <c r="W13" s="10"/>
      <c r="X13" s="10"/>
      <c r="Y13" s="11">
        <v>2251</v>
      </c>
      <c r="Z13" s="12">
        <v>50</v>
      </c>
      <c r="AA13" s="12">
        <v>100</v>
      </c>
      <c r="AB13" s="12">
        <v>225100</v>
      </c>
      <c r="AC13" s="8"/>
    </row>
    <row r="14" spans="1:30" ht="58.5" customHeight="1">
      <c r="A14" s="10"/>
      <c r="B14" s="10" t="s">
        <v>28</v>
      </c>
      <c r="C14" s="10" t="s">
        <v>42</v>
      </c>
      <c r="D14" s="10" t="s">
        <v>44</v>
      </c>
      <c r="E14" s="10" t="s">
        <v>47</v>
      </c>
      <c r="F14" s="10">
        <v>0</v>
      </c>
      <c r="G14" s="10">
        <v>6</v>
      </c>
      <c r="H14" s="10">
        <v>329</v>
      </c>
      <c r="I14" s="10">
        <v>525</v>
      </c>
      <c r="J14" s="10">
        <v>413</v>
      </c>
      <c r="K14" s="10">
        <v>548</v>
      </c>
      <c r="L14" s="10">
        <v>410</v>
      </c>
      <c r="M14" s="10">
        <v>353</v>
      </c>
      <c r="N14" s="10">
        <v>89</v>
      </c>
      <c r="O14" s="10">
        <v>0</v>
      </c>
      <c r="P14" s="10">
        <v>52</v>
      </c>
      <c r="Q14" s="10">
        <v>5</v>
      </c>
      <c r="R14" s="10"/>
      <c r="S14" s="10"/>
      <c r="T14" s="10"/>
      <c r="U14" s="10"/>
      <c r="V14" s="10"/>
      <c r="W14" s="10"/>
      <c r="X14" s="10"/>
      <c r="Y14" s="11">
        <v>2731</v>
      </c>
      <c r="Z14" s="12">
        <v>50</v>
      </c>
      <c r="AA14" s="12">
        <v>100</v>
      </c>
      <c r="AB14" s="12">
        <v>273100</v>
      </c>
      <c r="AC14" s="8"/>
    </row>
    <row r="15" spans="1:30" ht="58.5" customHeight="1">
      <c r="A15" s="10"/>
      <c r="B15" s="10" t="s">
        <v>28</v>
      </c>
      <c r="C15" s="10" t="s">
        <v>42</v>
      </c>
      <c r="D15" s="10" t="s">
        <v>49</v>
      </c>
      <c r="E15" s="10" t="s">
        <v>48</v>
      </c>
      <c r="F15" s="10">
        <v>0</v>
      </c>
      <c r="G15" s="10">
        <v>153</v>
      </c>
      <c r="H15" s="10">
        <v>121</v>
      </c>
      <c r="I15" s="10">
        <v>27</v>
      </c>
      <c r="J15" s="10">
        <v>169</v>
      </c>
      <c r="K15" s="10">
        <v>49</v>
      </c>
      <c r="L15" s="10">
        <v>117</v>
      </c>
      <c r="M15" s="10">
        <v>56</v>
      </c>
      <c r="N15" s="10">
        <v>46</v>
      </c>
      <c r="O15" s="10">
        <v>37</v>
      </c>
      <c r="P15" s="10">
        <v>12</v>
      </c>
      <c r="Q15" s="10"/>
      <c r="R15" s="10"/>
      <c r="S15" s="10"/>
      <c r="T15" s="10"/>
      <c r="U15" s="10"/>
      <c r="V15" s="10"/>
      <c r="W15" s="10"/>
      <c r="X15" s="10"/>
      <c r="Y15" s="11">
        <v>787</v>
      </c>
      <c r="Z15" s="12">
        <v>50</v>
      </c>
      <c r="AA15" s="12">
        <v>100</v>
      </c>
      <c r="AB15" s="12">
        <v>78700</v>
      </c>
      <c r="AC15" s="8"/>
    </row>
    <row r="16" spans="1:30" ht="58.5" customHeight="1">
      <c r="A16" s="10"/>
      <c r="B16" s="10" t="s">
        <v>28</v>
      </c>
      <c r="C16" s="10" t="s">
        <v>42</v>
      </c>
      <c r="D16" s="10" t="s">
        <v>49</v>
      </c>
      <c r="E16" s="10" t="s">
        <v>50</v>
      </c>
      <c r="F16" s="10">
        <v>0</v>
      </c>
      <c r="G16" s="10">
        <v>251</v>
      </c>
      <c r="H16" s="10">
        <v>212</v>
      </c>
      <c r="I16" s="10">
        <v>0</v>
      </c>
      <c r="J16" s="10">
        <v>111</v>
      </c>
      <c r="K16" s="10">
        <v>25</v>
      </c>
      <c r="L16" s="10">
        <v>0</v>
      </c>
      <c r="M16" s="10">
        <v>0</v>
      </c>
      <c r="N16" s="10">
        <v>216</v>
      </c>
      <c r="O16" s="10">
        <v>98</v>
      </c>
      <c r="P16" s="10">
        <v>132</v>
      </c>
      <c r="Q16" s="10">
        <v>0</v>
      </c>
      <c r="R16" s="10"/>
      <c r="S16" s="10"/>
      <c r="T16" s="10"/>
      <c r="U16" s="10"/>
      <c r="V16" s="10"/>
      <c r="W16" s="10"/>
      <c r="X16" s="10"/>
      <c r="Y16" s="11">
        <v>1045</v>
      </c>
      <c r="Z16" s="12">
        <v>50</v>
      </c>
      <c r="AA16" s="12">
        <v>100</v>
      </c>
      <c r="AB16" s="12">
        <v>104500</v>
      </c>
      <c r="AC16" s="8"/>
    </row>
    <row r="17" spans="1:29" ht="58.5" customHeight="1">
      <c r="A17" s="10"/>
      <c r="B17" s="10" t="s">
        <v>28</v>
      </c>
      <c r="C17" s="10" t="s">
        <v>42</v>
      </c>
      <c r="D17" s="10" t="s">
        <v>52</v>
      </c>
      <c r="E17" s="10" t="s">
        <v>51</v>
      </c>
      <c r="F17" s="10">
        <v>20</v>
      </c>
      <c r="G17" s="10">
        <v>296</v>
      </c>
      <c r="H17" s="10">
        <v>242</v>
      </c>
      <c r="I17" s="10">
        <v>127</v>
      </c>
      <c r="J17" s="10">
        <v>180</v>
      </c>
      <c r="K17" s="10">
        <v>104</v>
      </c>
      <c r="L17" s="10">
        <v>98</v>
      </c>
      <c r="M17" s="10">
        <v>111</v>
      </c>
      <c r="N17" s="10">
        <v>112</v>
      </c>
      <c r="O17" s="10">
        <v>32</v>
      </c>
      <c r="P17" s="10">
        <v>27</v>
      </c>
      <c r="Q17" s="10">
        <v>0</v>
      </c>
      <c r="R17" s="10"/>
      <c r="S17" s="10"/>
      <c r="T17" s="10"/>
      <c r="U17" s="10"/>
      <c r="V17" s="10"/>
      <c r="W17" s="10"/>
      <c r="X17" s="10"/>
      <c r="Y17" s="11">
        <v>1349</v>
      </c>
      <c r="Z17" s="12">
        <v>50</v>
      </c>
      <c r="AA17" s="12">
        <v>100</v>
      </c>
      <c r="AB17" s="12">
        <v>134900</v>
      </c>
      <c r="AC17" s="8"/>
    </row>
    <row r="18" spans="1:29" ht="58.5" customHeight="1">
      <c r="A18" s="10"/>
      <c r="B18" s="10" t="s">
        <v>28</v>
      </c>
      <c r="C18" s="10" t="s">
        <v>42</v>
      </c>
      <c r="D18" s="10" t="s">
        <v>54</v>
      </c>
      <c r="E18" s="10" t="s">
        <v>53</v>
      </c>
      <c r="F18" s="10">
        <v>0</v>
      </c>
      <c r="G18" s="10">
        <v>4</v>
      </c>
      <c r="H18" s="10">
        <v>25</v>
      </c>
      <c r="I18" s="10">
        <v>0</v>
      </c>
      <c r="J18" s="10">
        <v>39</v>
      </c>
      <c r="K18" s="10">
        <v>1</v>
      </c>
      <c r="L18" s="10">
        <v>33</v>
      </c>
      <c r="M18" s="10">
        <v>11</v>
      </c>
      <c r="N18" s="10">
        <v>0</v>
      </c>
      <c r="O18" s="10">
        <v>14</v>
      </c>
      <c r="P18" s="10">
        <v>3</v>
      </c>
      <c r="Q18" s="10"/>
      <c r="R18" s="10"/>
      <c r="S18" s="10"/>
      <c r="T18" s="10"/>
      <c r="U18" s="10"/>
      <c r="V18" s="10"/>
      <c r="W18" s="10"/>
      <c r="X18" s="10"/>
      <c r="Y18" s="11">
        <v>130</v>
      </c>
      <c r="Z18" s="12">
        <v>50</v>
      </c>
      <c r="AA18" s="12">
        <v>100</v>
      </c>
      <c r="AB18" s="12">
        <v>13000</v>
      </c>
      <c r="AC18" s="8"/>
    </row>
    <row r="19" spans="1:29" ht="58.5" customHeight="1">
      <c r="A19" s="10"/>
      <c r="B19" s="10" t="s">
        <v>28</v>
      </c>
      <c r="C19" s="10" t="s">
        <v>42</v>
      </c>
      <c r="D19" s="10" t="s">
        <v>56</v>
      </c>
      <c r="E19" s="10" t="s">
        <v>55</v>
      </c>
      <c r="F19" s="10">
        <v>0</v>
      </c>
      <c r="G19" s="10">
        <v>20</v>
      </c>
      <c r="H19" s="10">
        <v>236</v>
      </c>
      <c r="I19" s="10">
        <v>341</v>
      </c>
      <c r="J19" s="10">
        <v>182</v>
      </c>
      <c r="K19" s="10">
        <v>503</v>
      </c>
      <c r="L19" s="10">
        <v>27</v>
      </c>
      <c r="M19" s="10">
        <v>147</v>
      </c>
      <c r="N19" s="10">
        <v>137</v>
      </c>
      <c r="O19" s="10">
        <v>124</v>
      </c>
      <c r="P19" s="10">
        <v>104</v>
      </c>
      <c r="Q19" s="10">
        <v>77</v>
      </c>
      <c r="R19" s="10"/>
      <c r="S19" s="10"/>
      <c r="T19" s="10"/>
      <c r="U19" s="10"/>
      <c r="V19" s="10"/>
      <c r="W19" s="10"/>
      <c r="X19" s="10"/>
      <c r="Y19" s="11">
        <v>1898</v>
      </c>
      <c r="Z19" s="12">
        <v>50</v>
      </c>
      <c r="AA19" s="12">
        <v>100</v>
      </c>
      <c r="AB19" s="12">
        <v>189800</v>
      </c>
      <c r="AC19" s="8"/>
    </row>
    <row r="20" spans="1:29" ht="58.5" customHeight="1">
      <c r="A20" s="10"/>
      <c r="B20" s="10" t="s">
        <v>28</v>
      </c>
      <c r="C20" s="10" t="s">
        <v>42</v>
      </c>
      <c r="D20" s="10" t="s">
        <v>56</v>
      </c>
      <c r="E20" s="10" t="s">
        <v>57</v>
      </c>
      <c r="F20" s="10">
        <v>0</v>
      </c>
      <c r="G20" s="10">
        <v>0</v>
      </c>
      <c r="H20" s="10">
        <v>0</v>
      </c>
      <c r="I20" s="10">
        <v>0</v>
      </c>
      <c r="J20" s="10">
        <v>149</v>
      </c>
      <c r="K20" s="10">
        <v>0</v>
      </c>
      <c r="L20" s="10">
        <v>423</v>
      </c>
      <c r="M20" s="10">
        <v>652</v>
      </c>
      <c r="N20" s="10">
        <v>0</v>
      </c>
      <c r="O20" s="10">
        <v>0</v>
      </c>
      <c r="P20" s="10">
        <v>0</v>
      </c>
      <c r="Q20" s="10">
        <v>0</v>
      </c>
      <c r="R20" s="10"/>
      <c r="S20" s="10"/>
      <c r="T20" s="10"/>
      <c r="U20" s="10"/>
      <c r="V20" s="10"/>
      <c r="W20" s="10"/>
      <c r="X20" s="10"/>
      <c r="Y20" s="11">
        <v>1224</v>
      </c>
      <c r="Z20" s="12">
        <v>50</v>
      </c>
      <c r="AA20" s="12">
        <v>100</v>
      </c>
      <c r="AB20" s="12">
        <v>122400</v>
      </c>
      <c r="AC20" s="8"/>
    </row>
    <row r="21" spans="1:29">
      <c r="X21" s="3"/>
      <c r="Y21" s="9"/>
    </row>
  </sheetData>
  <mergeCells count="1">
    <mergeCell ref="L2:X2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 Men - WOMEN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2025-02-03T14:32:14Z</dcterms:created>
  <dcterms:modified xsi:type="dcterms:W3CDTF">2025-02-22T10:02:42Z</dcterms:modified>
</cp:coreProperties>
</file>